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სამინისტრო" sheetId="6" r:id="rId1"/>
    <sheet name="რეგულირება" sheetId="1" r:id="rId2"/>
    <sheet name="საგანგებო" sheetId="2" r:id="rId3"/>
    <sheet name="სოციალური" sheetId="3" r:id="rId4"/>
    <sheet name="ტრეფიკინგი" sheetId="4" r:id="rId5"/>
    <sheet name="NCDC" sheetId="5" r:id="rId6"/>
  </sheets>
  <calcPr calcId="145621"/>
</workbook>
</file>

<file path=xl/calcChain.xml><?xml version="1.0" encoding="utf-8"?>
<calcChain xmlns="http://schemas.openxmlformats.org/spreadsheetml/2006/main">
  <c r="G30" i="4" l="1"/>
  <c r="G31" i="4"/>
  <c r="G32" i="4"/>
  <c r="G33" i="4"/>
  <c r="G29" i="4"/>
  <c r="G22" i="4"/>
  <c r="G23" i="4"/>
  <c r="G24" i="4"/>
  <c r="G25" i="4"/>
  <c r="G21" i="4"/>
  <c r="G15" i="4"/>
  <c r="G14" i="4"/>
  <c r="G10" i="4"/>
  <c r="G9" i="4"/>
  <c r="G15" i="6" l="1"/>
  <c r="G16" i="6"/>
  <c r="G17" i="6"/>
  <c r="G18" i="6"/>
  <c r="G19" i="6"/>
  <c r="G20" i="6"/>
  <c r="G14" i="6"/>
  <c r="G6" i="6"/>
  <c r="G7" i="6"/>
  <c r="G8" i="6"/>
  <c r="G9" i="6"/>
  <c r="G10" i="6"/>
  <c r="G11" i="6"/>
  <c r="G5" i="6"/>
  <c r="H12" i="5"/>
  <c r="H6" i="5"/>
  <c r="F7" i="3" l="1"/>
  <c r="F20" i="3"/>
  <c r="F17" i="3"/>
  <c r="F11" i="3"/>
  <c r="G9" i="1"/>
  <c r="G11" i="1"/>
  <c r="G14" i="1"/>
  <c r="G24" i="1"/>
  <c r="G19" i="1"/>
  <c r="G20" i="1"/>
  <c r="G21" i="1"/>
  <c r="G22" i="1"/>
  <c r="G23" i="1"/>
  <c r="G18" i="1"/>
  <c r="G12" i="1"/>
  <c r="G13" i="1"/>
  <c r="F8" i="2" l="1"/>
  <c r="F13" i="2"/>
</calcChain>
</file>

<file path=xl/comments1.xml><?xml version="1.0" encoding="utf-8"?>
<comments xmlns="http://schemas.openxmlformats.org/spreadsheetml/2006/main">
  <authors>
    <author>Author</author>
  </authors>
  <commentList>
    <comment ref="C1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შემცირდა 27 ვაკანტური პოზიცია</t>
        </r>
      </text>
    </comment>
    <comment ref="C22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დაემატა GMP რვა ინსპექტორი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(მინისტრის 2017 წლის 19 მაისის N01-108/ო ბრძანების შესაბამისად დამტკიცებული შტატების რაოდებობა შეადგენდა 76-ს)</t>
        </r>
      </text>
    </comment>
    <comment ref="B9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 (2018 წელს დამტკიცდა ახალი საშტატო, მინისტრის მ/შ 24 იანვრის N01-24/ო ბრძანების საფუძველზე და შტატების რაოდება შემცირდა 62-მდე)</t>
        </r>
      </text>
    </comment>
    <comment ref="B13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(მთავრობის 2017 წლის 1 ივნისის N1076 განკარგულების თანახმად დამტკიცებული შტატგარეშეთა რიცხოვნობა შეადგენდა 3219)</t>
        </r>
      </text>
    </comment>
    <comment ref="B14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(მთავრობის 2018 წლის 15 იანვრის N3954 განკარგულების თანახმად  შტატგარეშეთა რიცხოვნობა გაიზარდა 3349-მდე)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F2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2018 წლის 1 იანვრიდან დამტკიცდა 37 საშტატო ერთეული. შესაბამისად, 2018 წლის 1 იანვრიდან 485 გათავისუფლდა შტატით გათვალისწინებული პოზიციიდან და გადავიდა შრომითი ხეშეკრულებით გათვალისწინებულ პოზიციაზე</t>
        </r>
      </text>
    </comment>
    <comment ref="C29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2018 წლის 1 იანვრიდან დამტკიცდა 538 (აქედან 6 ცენტრალურ აპარატში) შრომითი ხელშეკრულებით დასაქმებულ პირთა ნუსხა ფილიალებში</t>
        </r>
      </text>
    </comment>
  </commentList>
</comments>
</file>

<file path=xl/sharedStrings.xml><?xml version="1.0" encoding="utf-8"?>
<sst xmlns="http://schemas.openxmlformats.org/spreadsheetml/2006/main" count="167" uniqueCount="48">
  <si>
    <t>2017 წლის ნოემბრიდან დღემდე</t>
  </si>
  <si>
    <t>დამტკიცებული შტატის რაოდენობა</t>
  </si>
  <si>
    <t>დამტკიცებული შრომითი ხელშეკრულების რაოდენობა</t>
  </si>
  <si>
    <t>ნოემბერი</t>
  </si>
  <si>
    <t>დეკემბერი</t>
  </si>
  <si>
    <t>იანვარი</t>
  </si>
  <si>
    <t>მარტი</t>
  </si>
  <si>
    <t>აპრილი</t>
  </si>
  <si>
    <t>მაისი</t>
  </si>
  <si>
    <t>თებერვალი</t>
  </si>
  <si>
    <t>შტატში არსებული (თვის ბოლოს)</t>
  </si>
  <si>
    <t>მიღება (მიმდინარე თვის განმავლობაში)</t>
  </si>
  <si>
    <t>გათავისუფლება (მიმდინარე თვის განმავლობაში)</t>
  </si>
  <si>
    <t>შრომითი ხელშეკრულებით არსებული (თვის ბოლოს)</t>
  </si>
  <si>
    <t>შტატში არსებული</t>
  </si>
  <si>
    <t>მიღება</t>
  </si>
  <si>
    <t>გათავისუფლება</t>
  </si>
  <si>
    <t>შრომითი ხელშეკრულებით არსებული</t>
  </si>
  <si>
    <t xml:space="preserve">ვაკანტური </t>
  </si>
  <si>
    <t>სსიპ– სოციალური მომსახურების სააგენტო</t>
  </si>
  <si>
    <t>2017 წლის ნოემბრიდან 2018 წლის 1 იანვრამდე</t>
  </si>
  <si>
    <t>2018 წლის 1 ინვრიდან დღემდე</t>
  </si>
  <si>
    <t>ვაკანტური</t>
  </si>
  <si>
    <t>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</si>
  <si>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სსიპ საგანგებო სიტუაციების კოორდინაციისა და გადაუდებელი დახმარების ცენტრი</t>
  </si>
  <si>
    <t>თვე</t>
  </si>
  <si>
    <t>* მაისი თვის მდგომარეობით შრომითი ხელშეკრულებით  10 ვაკანტური პოზიცია</t>
  </si>
  <si>
    <t>* მაისი თვის მდგომარეობით შტატით გათვალისწინებული  8 ვაკანტური პოზიცია</t>
  </si>
  <si>
    <t>სსიპ ადამიანით ვაჭრობის (ტრეფიკინგის) მსხვერპლთა, დაზარალებულთა დაცვისა 
და დახმარების სახელმწიფო ფონდი</t>
  </si>
  <si>
    <t>სსიპ სამედიცინო საქმიანობის სახელმწიფო რეგულირების სააგენტო</t>
  </si>
  <si>
    <t>* მაისი თვის მდგომარეობით შტატით გათვალისწინებული  13 ვაკანტური პოზიცია</t>
  </si>
  <si>
    <t>* მაისი თვის მდგომარეობით შრომითი ხელშეკრულებით  468  ვაკანტური პოზიცია</t>
  </si>
  <si>
    <t>* მაისი თვის მდგომარეობით შტატით გათვალისწინებული  100 ვაკანტური პოზიცია</t>
  </si>
  <si>
    <t>* მაისი თვის მდგომარეობით შრომითი ხელშეკრულებით  378  ვაკანტური პოზიცია</t>
  </si>
  <si>
    <t>თარიღი</t>
  </si>
  <si>
    <t>31 დეკემბრის მდგომარეობით</t>
  </si>
  <si>
    <t>30 აპრილის მდგომარეობით</t>
  </si>
  <si>
    <t>16 მაისის მდგომარეობით</t>
  </si>
  <si>
    <t>* მაისი თვის მდგომარეობით შტატით გათვალისწინებული  12 ვაკანტური პოზიცია</t>
  </si>
  <si>
    <t>* მაისი თვის მდგომარეობით შრომითი ხელშეკრულებით  37  ვაკანტური პოზიცია</t>
  </si>
  <si>
    <t>* მაისი თვის მდგომარეობით შტატით გათვალისწინებული  17 ვაკანტური პოზიცია</t>
  </si>
  <si>
    <t>* მაისი თვის მდგომარეობით შრომითი ხელშეკრულებით  18 ვაკანტური პოზიცია</t>
  </si>
  <si>
    <t>კომენტარი</t>
  </si>
  <si>
    <t>2018 წლის იანვრიდან 15 მაისის მდგომარეობით</t>
  </si>
  <si>
    <t>ინვარი</t>
  </si>
  <si>
    <t>* მაისი თვის მდგომარეობით შტატით გათვალისწინებული  4 ვაკანტური პოზიცია</t>
  </si>
  <si>
    <t>* მაისი თვის მდგომარეობით შრომითი ხელშეკრულებით  19  ვაკანტური პოზიცია</t>
  </si>
  <si>
    <t>2017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</si>
</sst>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1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1"/>
      <charset val="204"/>
      <scheme val="minor"/>
    </font>
    <font>
      <sz val="9"/>
      <color theme="1"/>
      <name val="Calibri"/>
      <family val="1"/>
      <charset val="204"/>
      <scheme val="minor"/>
    </font>
    <font>
      <sz val="11"/>
      <color theme="1"/>
      <name val="Calibri"/>
      <family val="1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0" fillId="0" borderId="0" xfId="0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" fillId="0" borderId="0" xfId="0" applyFont="1" applyAlignment="1"/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workbookViewId="0">
      <selection activeCell="C35" sqref="C35"/>
    </sheetView>
  </sheetViews>
  <sheetFormatPr defaultRowHeight="15" x14ac:dyDescent="0.25"/>
  <cols>
    <col min="1" max="1" width="2.140625" customWidth="1"/>
    <col min="2" max="2" width="18.5703125" customWidth="1"/>
    <col min="3" max="3" width="38.7109375" customWidth="1"/>
    <col min="4" max="4" width="39.7109375" customWidth="1"/>
    <col min="5" max="5" width="19.42578125" customWidth="1"/>
    <col min="6" max="6" width="22.5703125" customWidth="1"/>
    <col min="7" max="7" width="15.7109375" customWidth="1"/>
  </cols>
  <sheetData>
    <row r="1" spans="2:7" x14ac:dyDescent="0.25">
      <c r="C1" s="33" t="s">
        <v>0</v>
      </c>
      <c r="D1" s="33"/>
      <c r="E1" s="33"/>
      <c r="F1" s="33"/>
      <c r="G1" s="2"/>
    </row>
    <row r="2" spans="2:7" x14ac:dyDescent="0.25">
      <c r="C2" s="33"/>
      <c r="D2" s="33"/>
      <c r="E2" s="33"/>
      <c r="F2" s="33"/>
      <c r="G2" s="2"/>
    </row>
    <row r="3" spans="2:7" ht="5.25" customHeight="1" x14ac:dyDescent="0.25">
      <c r="C3" s="33"/>
      <c r="D3" s="33"/>
      <c r="E3" s="33"/>
      <c r="F3" s="33"/>
    </row>
    <row r="4" spans="2:7" s="3" customFormat="1" ht="45" customHeight="1" x14ac:dyDescent="0.2">
      <c r="B4" s="20" t="s">
        <v>25</v>
      </c>
      <c r="C4" s="20" t="s">
        <v>1</v>
      </c>
      <c r="D4" s="20" t="s">
        <v>14</v>
      </c>
      <c r="E4" s="20" t="s">
        <v>15</v>
      </c>
      <c r="F4" s="20" t="s">
        <v>16</v>
      </c>
      <c r="G4" s="20" t="s">
        <v>22</v>
      </c>
    </row>
    <row r="5" spans="2:7" s="15" customFormat="1" ht="23.25" customHeight="1" x14ac:dyDescent="0.25">
      <c r="B5" s="18" t="s">
        <v>3</v>
      </c>
      <c r="C5" s="7">
        <v>210</v>
      </c>
      <c r="D5" s="7">
        <v>163</v>
      </c>
      <c r="E5" s="7">
        <v>0</v>
      </c>
      <c r="F5" s="7">
        <v>0</v>
      </c>
      <c r="G5" s="7">
        <f>C5-D5</f>
        <v>47</v>
      </c>
    </row>
    <row r="6" spans="2:7" s="15" customFormat="1" ht="23.25" customHeight="1" x14ac:dyDescent="0.25">
      <c r="B6" s="18" t="s">
        <v>4</v>
      </c>
      <c r="C6" s="7">
        <v>210</v>
      </c>
      <c r="D6" s="7">
        <v>164</v>
      </c>
      <c r="E6" s="7">
        <v>1</v>
      </c>
      <c r="F6" s="7">
        <v>0</v>
      </c>
      <c r="G6" s="7">
        <f t="shared" ref="G6:G11" si="0">C6-D6</f>
        <v>46</v>
      </c>
    </row>
    <row r="7" spans="2:7" s="15" customFormat="1" ht="23.25" customHeight="1" x14ac:dyDescent="0.25">
      <c r="B7" s="18" t="s">
        <v>5</v>
      </c>
      <c r="C7" s="7">
        <v>179</v>
      </c>
      <c r="D7" s="7">
        <v>161</v>
      </c>
      <c r="E7" s="7">
        <v>1</v>
      </c>
      <c r="F7" s="7">
        <v>4</v>
      </c>
      <c r="G7" s="7">
        <f t="shared" si="0"/>
        <v>18</v>
      </c>
    </row>
    <row r="8" spans="2:7" s="15" customFormat="1" ht="23.25" customHeight="1" x14ac:dyDescent="0.25">
      <c r="B8" s="18" t="s">
        <v>9</v>
      </c>
      <c r="C8" s="7">
        <v>179</v>
      </c>
      <c r="D8" s="7">
        <v>161</v>
      </c>
      <c r="E8" s="7">
        <v>2</v>
      </c>
      <c r="F8" s="7">
        <v>2</v>
      </c>
      <c r="G8" s="7">
        <f t="shared" si="0"/>
        <v>18</v>
      </c>
    </row>
    <row r="9" spans="2:7" s="15" customFormat="1" ht="23.25" customHeight="1" x14ac:dyDescent="0.25">
      <c r="B9" s="18" t="s">
        <v>6</v>
      </c>
      <c r="C9" s="7">
        <v>179</v>
      </c>
      <c r="D9" s="7">
        <v>160</v>
      </c>
      <c r="E9" s="7">
        <v>0</v>
      </c>
      <c r="F9" s="7">
        <v>1</v>
      </c>
      <c r="G9" s="7">
        <f t="shared" si="0"/>
        <v>19</v>
      </c>
    </row>
    <row r="10" spans="2:7" s="15" customFormat="1" ht="23.25" customHeight="1" x14ac:dyDescent="0.25">
      <c r="B10" s="18" t="s">
        <v>7</v>
      </c>
      <c r="C10" s="7">
        <v>179</v>
      </c>
      <c r="D10" s="7">
        <v>161</v>
      </c>
      <c r="E10" s="7">
        <v>1</v>
      </c>
      <c r="F10" s="7">
        <v>0</v>
      </c>
      <c r="G10" s="7">
        <f t="shared" si="0"/>
        <v>18</v>
      </c>
    </row>
    <row r="11" spans="2:7" s="15" customFormat="1" ht="23.25" customHeight="1" x14ac:dyDescent="0.25">
      <c r="B11" s="18" t="s">
        <v>8</v>
      </c>
      <c r="C11" s="7">
        <v>179</v>
      </c>
      <c r="D11" s="7">
        <v>162</v>
      </c>
      <c r="E11" s="7">
        <v>3</v>
      </c>
      <c r="F11" s="7">
        <v>2</v>
      </c>
      <c r="G11" s="7">
        <f t="shared" si="0"/>
        <v>17</v>
      </c>
    </row>
    <row r="12" spans="2:7" ht="23.25" customHeight="1" x14ac:dyDescent="0.25">
      <c r="C12" s="16"/>
      <c r="D12" s="16"/>
      <c r="E12" s="16"/>
      <c r="F12" s="16"/>
    </row>
    <row r="13" spans="2:7" ht="33" customHeight="1" x14ac:dyDescent="0.25">
      <c r="B13" s="20" t="s">
        <v>25</v>
      </c>
      <c r="C13" s="20" t="s">
        <v>1</v>
      </c>
      <c r="D13" s="20" t="s">
        <v>17</v>
      </c>
      <c r="E13" s="20" t="s">
        <v>15</v>
      </c>
      <c r="F13" s="20" t="s">
        <v>16</v>
      </c>
      <c r="G13" s="20" t="s">
        <v>22</v>
      </c>
    </row>
    <row r="14" spans="2:7" s="15" customFormat="1" ht="27" customHeight="1" x14ac:dyDescent="0.25">
      <c r="B14" s="18" t="s">
        <v>3</v>
      </c>
      <c r="C14" s="7">
        <v>142</v>
      </c>
      <c r="D14" s="7">
        <v>127</v>
      </c>
      <c r="E14" s="7">
        <v>0</v>
      </c>
      <c r="F14" s="7">
        <v>0</v>
      </c>
      <c r="G14" s="7">
        <f>C14-D14</f>
        <v>15</v>
      </c>
    </row>
    <row r="15" spans="2:7" s="15" customFormat="1" ht="27" customHeight="1" x14ac:dyDescent="0.25">
      <c r="B15" s="18" t="s">
        <v>4</v>
      </c>
      <c r="C15" s="7">
        <v>142</v>
      </c>
      <c r="D15" s="7">
        <v>128</v>
      </c>
      <c r="E15" s="7">
        <v>1</v>
      </c>
      <c r="F15" s="7">
        <v>0</v>
      </c>
      <c r="G15" s="7">
        <f t="shared" ref="G15:G20" si="1">C15-D15</f>
        <v>14</v>
      </c>
    </row>
    <row r="16" spans="2:7" s="15" customFormat="1" ht="27" customHeight="1" x14ac:dyDescent="0.25">
      <c r="B16" s="18" t="s">
        <v>5</v>
      </c>
      <c r="C16" s="7">
        <v>142</v>
      </c>
      <c r="D16" s="7">
        <v>126</v>
      </c>
      <c r="E16" s="7">
        <v>1</v>
      </c>
      <c r="F16" s="7">
        <v>3</v>
      </c>
      <c r="G16" s="7">
        <f t="shared" si="1"/>
        <v>16</v>
      </c>
    </row>
    <row r="17" spans="2:7" s="15" customFormat="1" ht="27" customHeight="1" x14ac:dyDescent="0.25">
      <c r="B17" s="18" t="s">
        <v>9</v>
      </c>
      <c r="C17" s="7">
        <v>142</v>
      </c>
      <c r="D17" s="17">
        <v>126</v>
      </c>
      <c r="E17" s="17">
        <v>1</v>
      </c>
      <c r="F17" s="17">
        <v>1</v>
      </c>
      <c r="G17" s="7">
        <f t="shared" si="1"/>
        <v>16</v>
      </c>
    </row>
    <row r="18" spans="2:7" s="15" customFormat="1" ht="27" customHeight="1" x14ac:dyDescent="0.25">
      <c r="B18" s="18" t="s">
        <v>6</v>
      </c>
      <c r="C18" s="7">
        <v>142</v>
      </c>
      <c r="D18" s="7">
        <v>127</v>
      </c>
      <c r="E18" s="7">
        <v>1</v>
      </c>
      <c r="F18" s="7">
        <v>0</v>
      </c>
      <c r="G18" s="7">
        <f t="shared" si="1"/>
        <v>15</v>
      </c>
    </row>
    <row r="19" spans="2:7" ht="27" customHeight="1" x14ac:dyDescent="0.25">
      <c r="B19" s="18" t="s">
        <v>7</v>
      </c>
      <c r="C19" s="7">
        <v>142</v>
      </c>
      <c r="D19" s="17">
        <v>126</v>
      </c>
      <c r="E19" s="17">
        <v>0</v>
      </c>
      <c r="F19" s="17">
        <v>1</v>
      </c>
      <c r="G19" s="7">
        <f t="shared" si="1"/>
        <v>16</v>
      </c>
    </row>
    <row r="20" spans="2:7" ht="27" customHeight="1" x14ac:dyDescent="0.25">
      <c r="B20" s="18" t="s">
        <v>8</v>
      </c>
      <c r="C20" s="7">
        <v>142</v>
      </c>
      <c r="D20" s="7">
        <v>124</v>
      </c>
      <c r="E20" s="7">
        <v>0</v>
      </c>
      <c r="F20" s="7">
        <v>2</v>
      </c>
      <c r="G20" s="7">
        <f t="shared" si="1"/>
        <v>18</v>
      </c>
    </row>
    <row r="22" spans="2:7" x14ac:dyDescent="0.25">
      <c r="B22" s="34" t="s">
        <v>40</v>
      </c>
      <c r="C22" s="34"/>
      <c r="D22" s="34"/>
      <c r="E22" s="34"/>
    </row>
    <row r="23" spans="2:7" x14ac:dyDescent="0.25">
      <c r="B23" s="10" t="s">
        <v>41</v>
      </c>
      <c r="C23" s="10"/>
      <c r="D23" s="10"/>
      <c r="E23" s="11"/>
    </row>
    <row r="33" ht="15" customHeight="1" x14ac:dyDescent="0.25"/>
    <row r="39" ht="15" customHeight="1" x14ac:dyDescent="0.25"/>
    <row r="40" ht="15" customHeight="1" x14ac:dyDescent="0.25"/>
  </sheetData>
  <mergeCells count="2">
    <mergeCell ref="C1:F3"/>
    <mergeCell ref="B22:E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5"/>
  <sheetViews>
    <sheetView tabSelected="1" topLeftCell="A7" workbookViewId="0">
      <selection activeCell="D30" sqref="D30"/>
    </sheetView>
  </sheetViews>
  <sheetFormatPr defaultRowHeight="15" x14ac:dyDescent="0.25"/>
  <cols>
    <col min="1" max="1" width="1.7109375" customWidth="1"/>
    <col min="2" max="2" width="13.140625" customWidth="1"/>
    <col min="3" max="3" width="21" customWidth="1"/>
    <col min="4" max="4" width="35.5703125" bestFit="1" customWidth="1"/>
    <col min="5" max="5" width="29.42578125" customWidth="1"/>
    <col min="6" max="6" width="32" bestFit="1" customWidth="1"/>
    <col min="7" max="7" width="11.85546875" customWidth="1"/>
  </cols>
  <sheetData>
    <row r="1" spans="1:7" x14ac:dyDescent="0.25">
      <c r="B1" s="33" t="s">
        <v>29</v>
      </c>
      <c r="C1" s="33"/>
      <c r="D1" s="33"/>
      <c r="E1" s="33"/>
      <c r="F1" s="9"/>
    </row>
    <row r="2" spans="1:7" x14ac:dyDescent="0.25">
      <c r="B2" s="33"/>
      <c r="C2" s="33"/>
      <c r="D2" s="33"/>
      <c r="E2" s="33"/>
      <c r="F2" s="9"/>
    </row>
    <row r="3" spans="1:7" x14ac:dyDescent="0.25">
      <c r="B3" s="33"/>
      <c r="C3" s="33"/>
      <c r="D3" s="33"/>
      <c r="E3" s="33"/>
      <c r="F3" s="9"/>
    </row>
    <row r="4" spans="1:7" x14ac:dyDescent="0.25">
      <c r="B4" s="33"/>
      <c r="C4" s="33"/>
      <c r="D4" s="33"/>
      <c r="E4" s="33"/>
    </row>
    <row r="5" spans="1:7" x14ac:dyDescent="0.25">
      <c r="A5" s="2"/>
      <c r="B5" s="33" t="s">
        <v>0</v>
      </c>
      <c r="C5" s="33"/>
      <c r="D5" s="33"/>
      <c r="E5" s="33"/>
      <c r="F5" s="2"/>
      <c r="G5" s="2"/>
    </row>
    <row r="6" spans="1:7" x14ac:dyDescent="0.25">
      <c r="A6" s="2"/>
      <c r="B6" s="33"/>
      <c r="C6" s="33"/>
      <c r="D6" s="33"/>
      <c r="E6" s="33"/>
      <c r="F6" s="2"/>
      <c r="G6" s="2"/>
    </row>
    <row r="7" spans="1:7" s="3" customFormat="1" ht="25.5" x14ac:dyDescent="0.2">
      <c r="B7" s="20" t="s">
        <v>25</v>
      </c>
      <c r="C7" s="21" t="s">
        <v>1</v>
      </c>
      <c r="D7" s="21" t="s">
        <v>10</v>
      </c>
      <c r="E7" s="21" t="s">
        <v>11</v>
      </c>
      <c r="F7" s="21" t="s">
        <v>12</v>
      </c>
      <c r="G7" s="20" t="s">
        <v>22</v>
      </c>
    </row>
    <row r="8" spans="1:7" x14ac:dyDescent="0.25">
      <c r="B8" s="1" t="s">
        <v>3</v>
      </c>
      <c r="C8" s="6">
        <v>174</v>
      </c>
      <c r="D8" s="7">
        <v>146</v>
      </c>
      <c r="E8" s="7">
        <v>0</v>
      </c>
      <c r="F8" s="6">
        <v>0</v>
      </c>
      <c r="G8" s="1"/>
    </row>
    <row r="9" spans="1:7" x14ac:dyDescent="0.25">
      <c r="B9" s="1" t="s">
        <v>4</v>
      </c>
      <c r="C9" s="6">
        <v>174</v>
      </c>
      <c r="D9" s="7">
        <v>145</v>
      </c>
      <c r="E9" s="7">
        <v>0</v>
      </c>
      <c r="F9" s="6">
        <v>1</v>
      </c>
      <c r="G9" s="6">
        <f>C9-D9</f>
        <v>29</v>
      </c>
    </row>
    <row r="10" spans="1:7" x14ac:dyDescent="0.25">
      <c r="B10" s="1" t="s">
        <v>5</v>
      </c>
      <c r="C10" s="6">
        <v>147</v>
      </c>
      <c r="D10" s="7">
        <v>145</v>
      </c>
      <c r="E10" s="7">
        <v>0</v>
      </c>
      <c r="F10" s="6">
        <v>0</v>
      </c>
      <c r="G10" s="1"/>
    </row>
    <row r="11" spans="1:7" x14ac:dyDescent="0.25">
      <c r="B11" s="1" t="s">
        <v>9</v>
      </c>
      <c r="C11" s="6">
        <v>147</v>
      </c>
      <c r="D11" s="7">
        <v>144</v>
      </c>
      <c r="E11" s="7">
        <v>0</v>
      </c>
      <c r="F11" s="6">
        <v>1</v>
      </c>
      <c r="G11" s="6">
        <f>C11-D11</f>
        <v>3</v>
      </c>
    </row>
    <row r="12" spans="1:7" x14ac:dyDescent="0.25">
      <c r="B12" s="1" t="s">
        <v>6</v>
      </c>
      <c r="C12" s="6">
        <v>147</v>
      </c>
      <c r="D12" s="7">
        <v>144</v>
      </c>
      <c r="E12" s="7">
        <v>0</v>
      </c>
      <c r="F12" s="6">
        <v>0</v>
      </c>
      <c r="G12" s="6">
        <f t="shared" ref="G12:G13" si="0">C12-D12</f>
        <v>3</v>
      </c>
    </row>
    <row r="13" spans="1:7" x14ac:dyDescent="0.25">
      <c r="B13" s="1" t="s">
        <v>7</v>
      </c>
      <c r="C13" s="6">
        <v>147</v>
      </c>
      <c r="D13" s="7">
        <v>141</v>
      </c>
      <c r="E13" s="7">
        <v>0</v>
      </c>
      <c r="F13" s="6">
        <v>3</v>
      </c>
      <c r="G13" s="6">
        <f t="shared" si="0"/>
        <v>6</v>
      </c>
    </row>
    <row r="14" spans="1:7" x14ac:dyDescent="0.25">
      <c r="B14" s="1" t="s">
        <v>8</v>
      </c>
      <c r="C14" s="6">
        <v>147</v>
      </c>
      <c r="D14" s="7">
        <v>139</v>
      </c>
      <c r="E14" s="7">
        <v>0</v>
      </c>
      <c r="F14" s="6">
        <v>2</v>
      </c>
      <c r="G14" s="6">
        <f>C14-D14</f>
        <v>8</v>
      </c>
    </row>
    <row r="17" spans="2:7" ht="51" x14ac:dyDescent="0.25">
      <c r="B17" s="20" t="s">
        <v>25</v>
      </c>
      <c r="C17" s="21" t="s">
        <v>2</v>
      </c>
      <c r="D17" s="21" t="s">
        <v>13</v>
      </c>
      <c r="E17" s="22" t="s">
        <v>11</v>
      </c>
      <c r="F17" s="23" t="s">
        <v>12</v>
      </c>
      <c r="G17" s="20" t="s">
        <v>22</v>
      </c>
    </row>
    <row r="18" spans="2:7" x14ac:dyDescent="0.25">
      <c r="B18" s="1" t="s">
        <v>3</v>
      </c>
      <c r="C18" s="4">
        <v>38</v>
      </c>
      <c r="D18" s="4">
        <v>32</v>
      </c>
      <c r="E18" s="5">
        <v>1</v>
      </c>
      <c r="F18" s="4">
        <v>1</v>
      </c>
      <c r="G18" s="6">
        <f>C18-D18</f>
        <v>6</v>
      </c>
    </row>
    <row r="19" spans="2:7" x14ac:dyDescent="0.25">
      <c r="B19" s="1" t="s">
        <v>4</v>
      </c>
      <c r="C19" s="4">
        <v>38</v>
      </c>
      <c r="D19" s="4">
        <v>32</v>
      </c>
      <c r="E19" s="5">
        <v>0</v>
      </c>
      <c r="F19" s="4">
        <v>0</v>
      </c>
      <c r="G19" s="6">
        <f t="shared" ref="G19:G23" si="1">C19-D19</f>
        <v>6</v>
      </c>
    </row>
    <row r="20" spans="2:7" x14ac:dyDescent="0.25">
      <c r="B20" s="1" t="s">
        <v>5</v>
      </c>
      <c r="C20" s="4">
        <v>38</v>
      </c>
      <c r="D20" s="4">
        <v>32</v>
      </c>
      <c r="E20" s="4">
        <v>0</v>
      </c>
      <c r="F20" s="4">
        <v>0</v>
      </c>
      <c r="G20" s="6">
        <f t="shared" si="1"/>
        <v>6</v>
      </c>
    </row>
    <row r="21" spans="2:7" x14ac:dyDescent="0.25">
      <c r="B21" s="1" t="s">
        <v>9</v>
      </c>
      <c r="C21" s="6">
        <v>38</v>
      </c>
      <c r="D21" s="7">
        <v>33</v>
      </c>
      <c r="E21" s="7">
        <v>1</v>
      </c>
      <c r="F21" s="7">
        <v>0</v>
      </c>
      <c r="G21" s="6">
        <f t="shared" si="1"/>
        <v>5</v>
      </c>
    </row>
    <row r="22" spans="2:7" x14ac:dyDescent="0.25">
      <c r="B22" s="1" t="s">
        <v>6</v>
      </c>
      <c r="C22" s="6">
        <v>46</v>
      </c>
      <c r="D22" s="7">
        <v>34</v>
      </c>
      <c r="E22" s="7">
        <v>1</v>
      </c>
      <c r="F22" s="7">
        <v>0</v>
      </c>
      <c r="G22" s="6">
        <f t="shared" si="1"/>
        <v>12</v>
      </c>
    </row>
    <row r="23" spans="2:7" x14ac:dyDescent="0.25">
      <c r="B23" s="1" t="s">
        <v>7</v>
      </c>
      <c r="C23" s="6">
        <v>46</v>
      </c>
      <c r="D23" s="7">
        <v>37</v>
      </c>
      <c r="E23" s="7">
        <v>3</v>
      </c>
      <c r="F23" s="7">
        <v>0</v>
      </c>
      <c r="G23" s="6">
        <f t="shared" si="1"/>
        <v>9</v>
      </c>
    </row>
    <row r="24" spans="2:7" x14ac:dyDescent="0.25">
      <c r="B24" s="1" t="s">
        <v>8</v>
      </c>
      <c r="C24" s="6">
        <v>46</v>
      </c>
      <c r="D24" s="7">
        <v>36</v>
      </c>
      <c r="E24" s="7">
        <v>0</v>
      </c>
      <c r="F24" s="7">
        <v>1</v>
      </c>
      <c r="G24" s="6">
        <f>C24-D24</f>
        <v>10</v>
      </c>
    </row>
    <row r="26" spans="2:7" x14ac:dyDescent="0.25">
      <c r="B26" s="34" t="s">
        <v>27</v>
      </c>
      <c r="C26" s="34"/>
      <c r="D26" s="34"/>
      <c r="E26" s="34"/>
    </row>
    <row r="27" spans="2:7" x14ac:dyDescent="0.25">
      <c r="B27" s="10" t="s">
        <v>26</v>
      </c>
      <c r="C27" s="10"/>
      <c r="D27" s="10"/>
      <c r="E27" s="11"/>
    </row>
    <row r="38" ht="15" customHeight="1" x14ac:dyDescent="0.25"/>
    <row r="44" ht="15" customHeight="1" x14ac:dyDescent="0.25"/>
    <row r="45" ht="15" customHeight="1" x14ac:dyDescent="0.25"/>
  </sheetData>
  <mergeCells count="3">
    <mergeCell ref="B1:E4"/>
    <mergeCell ref="B5:E6"/>
    <mergeCell ref="B26:E26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6"/>
  <sheetViews>
    <sheetView workbookViewId="0">
      <selection activeCell="B27" sqref="B27"/>
    </sheetView>
  </sheetViews>
  <sheetFormatPr defaultRowHeight="15" x14ac:dyDescent="0.25"/>
  <cols>
    <col min="1" max="1" width="1.7109375" customWidth="1"/>
    <col min="2" max="2" width="54.85546875" customWidth="1"/>
    <col min="3" max="3" width="38.28515625" customWidth="1"/>
    <col min="4" max="4" width="12.85546875" customWidth="1"/>
    <col min="5" max="5" width="18" customWidth="1"/>
    <col min="6" max="6" width="14.85546875" customWidth="1"/>
  </cols>
  <sheetData>
    <row r="1" spans="1:6" x14ac:dyDescent="0.25">
      <c r="B1" s="33" t="s">
        <v>24</v>
      </c>
      <c r="C1" s="33"/>
      <c r="D1" s="33"/>
      <c r="E1" s="33"/>
      <c r="F1" s="33"/>
    </row>
    <row r="2" spans="1:6" x14ac:dyDescent="0.25">
      <c r="B2" s="33"/>
      <c r="C2" s="33"/>
      <c r="D2" s="33"/>
      <c r="E2" s="33"/>
      <c r="F2" s="33"/>
    </row>
    <row r="3" spans="1:6" x14ac:dyDescent="0.25">
      <c r="B3" s="33"/>
      <c r="C3" s="33"/>
      <c r="D3" s="33"/>
      <c r="E3" s="33"/>
      <c r="F3" s="33"/>
    </row>
    <row r="4" spans="1:6" ht="13.5" customHeight="1" x14ac:dyDescent="0.25">
      <c r="A4" s="33" t="s">
        <v>0</v>
      </c>
      <c r="B4" s="33"/>
      <c r="C4" s="33"/>
      <c r="D4" s="33"/>
      <c r="E4" s="33"/>
      <c r="F4" s="33"/>
    </row>
    <row r="5" spans="1:6" x14ac:dyDescent="0.25">
      <c r="A5" s="33"/>
      <c r="B5" s="33"/>
      <c r="C5" s="33"/>
      <c r="D5" s="33"/>
      <c r="E5" s="33"/>
      <c r="F5" s="33"/>
    </row>
    <row r="6" spans="1:6" ht="5.25" customHeight="1" x14ac:dyDescent="0.25">
      <c r="A6" s="33"/>
      <c r="B6" s="33"/>
      <c r="C6" s="33"/>
      <c r="D6" s="33"/>
      <c r="E6" s="33"/>
      <c r="F6" s="33"/>
    </row>
    <row r="7" spans="1:6" s="3" customFormat="1" ht="12.75" x14ac:dyDescent="0.2">
      <c r="B7" s="21" t="s">
        <v>1</v>
      </c>
      <c r="C7" s="21" t="s">
        <v>14</v>
      </c>
      <c r="D7" s="22" t="s">
        <v>15</v>
      </c>
      <c r="E7" s="23" t="s">
        <v>16</v>
      </c>
      <c r="F7" s="22" t="s">
        <v>18</v>
      </c>
    </row>
    <row r="8" spans="1:6" x14ac:dyDescent="0.25">
      <c r="B8" s="8">
        <v>76</v>
      </c>
      <c r="C8" s="35">
        <v>49</v>
      </c>
      <c r="D8" s="35">
        <v>6</v>
      </c>
      <c r="E8" s="35">
        <v>4</v>
      </c>
      <c r="F8" s="35">
        <f>B9-C8</f>
        <v>13</v>
      </c>
    </row>
    <row r="9" spans="1:6" x14ac:dyDescent="0.25">
      <c r="B9" s="8">
        <v>62</v>
      </c>
      <c r="C9" s="36"/>
      <c r="D9" s="36"/>
      <c r="E9" s="36"/>
      <c r="F9" s="36"/>
    </row>
    <row r="12" spans="1:6" ht="25.5" x14ac:dyDescent="0.25">
      <c r="B12" s="21" t="s">
        <v>2</v>
      </c>
      <c r="C12" s="20" t="s">
        <v>17</v>
      </c>
      <c r="D12" s="21" t="s">
        <v>15</v>
      </c>
      <c r="E12" s="24" t="s">
        <v>16</v>
      </c>
      <c r="F12" s="21" t="s">
        <v>18</v>
      </c>
    </row>
    <row r="13" spans="1:6" x14ac:dyDescent="0.25">
      <c r="B13" s="8">
        <v>3219</v>
      </c>
      <c r="C13" s="35">
        <v>2881</v>
      </c>
      <c r="D13" s="35">
        <v>160</v>
      </c>
      <c r="E13" s="35">
        <v>158</v>
      </c>
      <c r="F13" s="35">
        <f>B14-C13</f>
        <v>468</v>
      </c>
    </row>
    <row r="14" spans="1:6" x14ac:dyDescent="0.25">
      <c r="B14" s="8">
        <v>3349</v>
      </c>
      <c r="C14" s="36"/>
      <c r="D14" s="36"/>
      <c r="E14" s="36"/>
      <c r="F14" s="36"/>
    </row>
    <row r="16" spans="1:6" x14ac:dyDescent="0.25">
      <c r="B16" s="34" t="s">
        <v>30</v>
      </c>
      <c r="C16" s="34"/>
      <c r="D16" s="34"/>
      <c r="E16" s="34"/>
    </row>
    <row r="17" spans="2:5" x14ac:dyDescent="0.25">
      <c r="B17" s="10" t="s">
        <v>31</v>
      </c>
      <c r="C17" s="10"/>
      <c r="D17" s="10"/>
      <c r="E17" s="11"/>
    </row>
    <row r="29" spans="2:5" ht="15" customHeight="1" x14ac:dyDescent="0.25"/>
    <row r="35" ht="15" customHeight="1" x14ac:dyDescent="0.25"/>
    <row r="36" ht="15" customHeight="1" x14ac:dyDescent="0.25"/>
  </sheetData>
  <mergeCells count="11">
    <mergeCell ref="B1:F3"/>
    <mergeCell ref="A4:F6"/>
    <mergeCell ref="B16:E16"/>
    <mergeCell ref="F8:F9"/>
    <mergeCell ref="F13:F14"/>
    <mergeCell ref="C8:C9"/>
    <mergeCell ref="D8:D9"/>
    <mergeCell ref="E8:E9"/>
    <mergeCell ref="C13:C14"/>
    <mergeCell ref="D13:D14"/>
    <mergeCell ref="E13:E14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B23" sqref="B23:E24"/>
    </sheetView>
  </sheetViews>
  <sheetFormatPr defaultRowHeight="15" x14ac:dyDescent="0.25"/>
  <cols>
    <col min="1" max="1" width="1.7109375" customWidth="1"/>
    <col min="2" max="2" width="50.7109375" bestFit="1" customWidth="1"/>
    <col min="3" max="3" width="35.5703125" bestFit="1" customWidth="1"/>
    <col min="4" max="4" width="12.85546875" customWidth="1"/>
    <col min="5" max="5" width="20.7109375" customWidth="1"/>
    <col min="6" max="6" width="15.85546875" customWidth="1"/>
  </cols>
  <sheetData>
    <row r="1" spans="1:6" ht="39.75" customHeight="1" x14ac:dyDescent="0.25">
      <c r="B1" s="37" t="s">
        <v>19</v>
      </c>
      <c r="C1" s="37"/>
      <c r="D1" s="37"/>
      <c r="E1" s="37"/>
    </row>
    <row r="2" spans="1:6" x14ac:dyDescent="0.25">
      <c r="A2" s="33" t="s">
        <v>0</v>
      </c>
      <c r="B2" s="33"/>
      <c r="C2" s="33"/>
      <c r="D2" s="33"/>
      <c r="E2" s="33"/>
      <c r="F2" s="2"/>
    </row>
    <row r="3" spans="1:6" ht="9.75" customHeight="1" x14ac:dyDescent="0.25">
      <c r="A3" s="33"/>
      <c r="B3" s="33"/>
      <c r="C3" s="33"/>
      <c r="D3" s="33"/>
      <c r="E3" s="33"/>
      <c r="F3" s="2"/>
    </row>
    <row r="4" spans="1:6" ht="24" hidden="1" customHeight="1" x14ac:dyDescent="0.25">
      <c r="A4" s="33"/>
      <c r="B4" s="33"/>
      <c r="C4" s="33"/>
      <c r="D4" s="33"/>
      <c r="E4" s="33"/>
    </row>
    <row r="5" spans="1:6" ht="24" customHeight="1" x14ac:dyDescent="0.25">
      <c r="B5" s="39" t="s">
        <v>20</v>
      </c>
      <c r="C5" s="39"/>
      <c r="D5" s="39"/>
      <c r="E5" s="39"/>
      <c r="F5" s="39"/>
    </row>
    <row r="6" spans="1:6" s="3" customFormat="1" ht="12.75" x14ac:dyDescent="0.2">
      <c r="B6" s="21" t="s">
        <v>1</v>
      </c>
      <c r="C6" s="21" t="s">
        <v>14</v>
      </c>
      <c r="D6" s="21" t="s">
        <v>15</v>
      </c>
      <c r="E6" s="24" t="s">
        <v>16</v>
      </c>
      <c r="F6" s="24" t="s">
        <v>22</v>
      </c>
    </row>
    <row r="7" spans="1:6" x14ac:dyDescent="0.25">
      <c r="B7" s="6">
        <v>1813</v>
      </c>
      <c r="C7" s="6">
        <v>1557</v>
      </c>
      <c r="D7" s="6">
        <v>13</v>
      </c>
      <c r="E7" s="6">
        <v>9</v>
      </c>
      <c r="F7" s="6">
        <f>B7-C7</f>
        <v>256</v>
      </c>
    </row>
    <row r="10" spans="1:6" ht="25.5" x14ac:dyDescent="0.25">
      <c r="B10" s="21" t="s">
        <v>2</v>
      </c>
      <c r="C10" s="21" t="s">
        <v>17</v>
      </c>
      <c r="D10" s="21" t="s">
        <v>15</v>
      </c>
      <c r="E10" s="24" t="s">
        <v>16</v>
      </c>
      <c r="F10" s="24" t="s">
        <v>22</v>
      </c>
    </row>
    <row r="11" spans="1:6" x14ac:dyDescent="0.25">
      <c r="B11" s="6">
        <v>1012</v>
      </c>
      <c r="C11" s="6">
        <v>764</v>
      </c>
      <c r="D11" s="6">
        <v>3</v>
      </c>
      <c r="E11" s="6">
        <v>20</v>
      </c>
      <c r="F11" s="6">
        <f>B11-C11</f>
        <v>248</v>
      </c>
    </row>
    <row r="13" spans="1:6" x14ac:dyDescent="0.25">
      <c r="A13" s="2"/>
      <c r="B13" s="38" t="s">
        <v>21</v>
      </c>
      <c r="C13" s="38"/>
      <c r="D13" s="38"/>
      <c r="E13" s="38"/>
      <c r="F13" s="38"/>
    </row>
    <row r="14" spans="1:6" x14ac:dyDescent="0.25">
      <c r="A14" s="2"/>
      <c r="B14" s="38"/>
      <c r="C14" s="38"/>
      <c r="D14" s="38"/>
      <c r="E14" s="38"/>
      <c r="F14" s="38"/>
    </row>
    <row r="15" spans="1:6" ht="5.25" customHeight="1" x14ac:dyDescent="0.25">
      <c r="A15" s="2"/>
      <c r="B15" s="2"/>
      <c r="C15" s="2"/>
      <c r="D15" s="2"/>
      <c r="E15" s="2"/>
    </row>
    <row r="16" spans="1:6" s="3" customFormat="1" ht="12.75" x14ac:dyDescent="0.2">
      <c r="B16" s="21" t="s">
        <v>1</v>
      </c>
      <c r="C16" s="21" t="s">
        <v>14</v>
      </c>
      <c r="D16" s="21" t="s">
        <v>15</v>
      </c>
      <c r="E16" s="24" t="s">
        <v>16</v>
      </c>
      <c r="F16" s="24" t="s">
        <v>22</v>
      </c>
    </row>
    <row r="17" spans="2:6" x14ac:dyDescent="0.25">
      <c r="B17" s="6">
        <v>1597</v>
      </c>
      <c r="C17" s="6">
        <v>1497</v>
      </c>
      <c r="D17" s="6">
        <v>26</v>
      </c>
      <c r="E17" s="6">
        <v>28</v>
      </c>
      <c r="F17" s="6">
        <f>B17-C17</f>
        <v>100</v>
      </c>
    </row>
    <row r="19" spans="2:6" ht="25.5" x14ac:dyDescent="0.25">
      <c r="B19" s="21" t="s">
        <v>2</v>
      </c>
      <c r="C19" s="21" t="s">
        <v>17</v>
      </c>
      <c r="D19" s="21" t="s">
        <v>15</v>
      </c>
      <c r="E19" s="24" t="s">
        <v>16</v>
      </c>
      <c r="F19" s="24" t="s">
        <v>22</v>
      </c>
    </row>
    <row r="20" spans="2:6" x14ac:dyDescent="0.25">
      <c r="B20" s="6">
        <v>1169</v>
      </c>
      <c r="C20" s="6">
        <v>791</v>
      </c>
      <c r="D20" s="6">
        <v>28</v>
      </c>
      <c r="E20" s="6">
        <v>41</v>
      </c>
      <c r="F20" s="6">
        <f>B20-C20</f>
        <v>378</v>
      </c>
    </row>
    <row r="22" spans="2:6" ht="15" customHeight="1" x14ac:dyDescent="0.25"/>
    <row r="23" spans="2:6" x14ac:dyDescent="0.25">
      <c r="B23" s="34" t="s">
        <v>32</v>
      </c>
      <c r="C23" s="34"/>
      <c r="D23" s="34"/>
      <c r="E23" s="34"/>
    </row>
    <row r="24" spans="2:6" x14ac:dyDescent="0.25">
      <c r="B24" s="10" t="s">
        <v>33</v>
      </c>
      <c r="C24" s="10"/>
      <c r="D24" s="10"/>
      <c r="E24" s="11"/>
    </row>
    <row r="28" spans="2:6" ht="15" customHeight="1" x14ac:dyDescent="0.25"/>
    <row r="29" spans="2:6" ht="15" customHeight="1" x14ac:dyDescent="0.25"/>
  </sheetData>
  <mergeCells count="5">
    <mergeCell ref="B23:E23"/>
    <mergeCell ref="B1:E1"/>
    <mergeCell ref="A2:E4"/>
    <mergeCell ref="B13:F14"/>
    <mergeCell ref="B5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7"/>
  <sheetViews>
    <sheetView workbookViewId="0">
      <selection activeCell="I16" sqref="I16"/>
    </sheetView>
  </sheetViews>
  <sheetFormatPr defaultRowHeight="15" x14ac:dyDescent="0.25"/>
  <cols>
    <col min="1" max="1" width="3.85546875" customWidth="1"/>
    <col min="2" max="2" width="12.5703125" bestFit="1" customWidth="1"/>
    <col min="3" max="3" width="56.7109375" bestFit="1" customWidth="1"/>
    <col min="4" max="4" width="38" customWidth="1"/>
    <col min="5" max="5" width="14.85546875" customWidth="1"/>
    <col min="6" max="6" width="17.7109375" bestFit="1" customWidth="1"/>
    <col min="7" max="7" width="22.140625" customWidth="1"/>
  </cols>
  <sheetData>
    <row r="1" spans="1:11" ht="15" customHeight="1" x14ac:dyDescent="0.25">
      <c r="C1" s="33" t="s">
        <v>0</v>
      </c>
      <c r="D1" s="33"/>
    </row>
    <row r="2" spans="1:11" x14ac:dyDescent="0.25">
      <c r="C2" s="33"/>
      <c r="D2" s="33"/>
    </row>
    <row r="3" spans="1:11" ht="15" customHeight="1" x14ac:dyDescent="0.25">
      <c r="B3" s="40" t="s">
        <v>28</v>
      </c>
      <c r="C3" s="40"/>
      <c r="D3" s="40"/>
      <c r="E3" s="40"/>
      <c r="F3" s="30"/>
      <c r="G3" s="30"/>
      <c r="H3" s="30"/>
      <c r="I3" s="30"/>
    </row>
    <row r="4" spans="1:11" x14ac:dyDescent="0.25">
      <c r="B4" s="40"/>
      <c r="C4" s="40"/>
      <c r="D4" s="40"/>
      <c r="E4" s="40"/>
      <c r="F4" s="30"/>
      <c r="G4" s="30"/>
      <c r="H4" s="30"/>
      <c r="I4" s="30"/>
    </row>
    <row r="5" spans="1:11" x14ac:dyDescent="0.25">
      <c r="A5" s="33" t="s">
        <v>47</v>
      </c>
      <c r="B5" s="33"/>
      <c r="C5" s="33"/>
      <c r="D5" s="33"/>
      <c r="E5" s="33"/>
      <c r="F5" s="33"/>
      <c r="G5" s="33"/>
    </row>
    <row r="6" spans="1:11" x14ac:dyDescent="0.25">
      <c r="A6" s="33"/>
      <c r="B6" s="33"/>
      <c r="C6" s="33"/>
      <c r="D6" s="33"/>
      <c r="E6" s="33"/>
      <c r="F6" s="33"/>
      <c r="G6" s="33"/>
    </row>
    <row r="7" spans="1:11" x14ac:dyDescent="0.25">
      <c r="A7" s="33"/>
      <c r="B7" s="33"/>
      <c r="C7" s="33"/>
      <c r="D7" s="33"/>
      <c r="E7" s="33"/>
      <c r="F7" s="33"/>
      <c r="G7" s="41"/>
    </row>
    <row r="8" spans="1:11" s="3" customFormat="1" ht="12.75" x14ac:dyDescent="0.2">
      <c r="B8" s="54" t="s">
        <v>25</v>
      </c>
      <c r="C8" s="55" t="s">
        <v>1</v>
      </c>
      <c r="D8" s="21" t="s">
        <v>14</v>
      </c>
      <c r="E8" s="21" t="s">
        <v>15</v>
      </c>
      <c r="F8" s="56" t="s">
        <v>16</v>
      </c>
      <c r="G8" s="21" t="s">
        <v>22</v>
      </c>
    </row>
    <row r="9" spans="1:11" x14ac:dyDescent="0.25">
      <c r="B9" s="1" t="s">
        <v>3</v>
      </c>
      <c r="C9" s="25">
        <v>563</v>
      </c>
      <c r="D9" s="6">
        <v>523</v>
      </c>
      <c r="E9" s="6">
        <v>24</v>
      </c>
      <c r="F9" s="26">
        <v>7</v>
      </c>
      <c r="G9" s="6">
        <f>C9-D9</f>
        <v>40</v>
      </c>
    </row>
    <row r="10" spans="1:11" ht="15.75" thickBot="1" x14ac:dyDescent="0.3">
      <c r="B10" s="1" t="s">
        <v>4</v>
      </c>
      <c r="C10" s="25">
        <v>563</v>
      </c>
      <c r="D10" s="6">
        <v>530</v>
      </c>
      <c r="E10" s="6">
        <v>0</v>
      </c>
      <c r="F10" s="26">
        <v>7</v>
      </c>
      <c r="G10" s="6">
        <f>C10-D10</f>
        <v>33</v>
      </c>
    </row>
    <row r="11" spans="1:11" x14ac:dyDescent="0.25">
      <c r="B11" s="63" t="s">
        <v>47</v>
      </c>
      <c r="C11" s="64"/>
      <c r="D11" s="64"/>
      <c r="E11" s="64"/>
      <c r="F11" s="64"/>
      <c r="G11" s="16"/>
    </row>
    <row r="12" spans="1:11" ht="15.75" thickBot="1" x14ac:dyDescent="0.3">
      <c r="B12" s="65"/>
      <c r="C12" s="66"/>
      <c r="D12" s="66"/>
      <c r="E12" s="66"/>
      <c r="F12" s="66"/>
      <c r="G12" s="16"/>
      <c r="K12" s="15"/>
    </row>
    <row r="13" spans="1:11" ht="25.5" x14ac:dyDescent="0.25">
      <c r="B13" s="54" t="s">
        <v>25</v>
      </c>
      <c r="C13" s="57" t="s">
        <v>2</v>
      </c>
      <c r="D13" s="58" t="s">
        <v>17</v>
      </c>
      <c r="E13" s="59" t="s">
        <v>15</v>
      </c>
      <c r="F13" s="60" t="s">
        <v>16</v>
      </c>
      <c r="G13" s="22" t="s">
        <v>22</v>
      </c>
    </row>
    <row r="14" spans="1:11" x14ac:dyDescent="0.25">
      <c r="B14" s="1" t="s">
        <v>3</v>
      </c>
      <c r="C14" s="25">
        <v>6</v>
      </c>
      <c r="D14" s="6">
        <v>6</v>
      </c>
      <c r="E14" s="6">
        <v>0</v>
      </c>
      <c r="F14" s="26">
        <v>1</v>
      </c>
      <c r="G14" s="6">
        <f>C14-D14</f>
        <v>0</v>
      </c>
    </row>
    <row r="15" spans="1:11" x14ac:dyDescent="0.25">
      <c r="B15" s="1" t="s">
        <v>4</v>
      </c>
      <c r="C15" s="25">
        <v>6</v>
      </c>
      <c r="D15" s="6">
        <v>5</v>
      </c>
      <c r="E15" s="6"/>
      <c r="F15" s="26"/>
      <c r="G15" s="6">
        <f>C15-D15</f>
        <v>1</v>
      </c>
    </row>
    <row r="16" spans="1:11" x14ac:dyDescent="0.25">
      <c r="A16" s="33" t="s">
        <v>43</v>
      </c>
      <c r="B16" s="33"/>
      <c r="C16" s="33"/>
      <c r="D16" s="33"/>
      <c r="E16" s="33"/>
      <c r="F16" s="33"/>
      <c r="G16" s="32"/>
    </row>
    <row r="17" spans="1:7" x14ac:dyDescent="0.25">
      <c r="A17" s="33"/>
      <c r="B17" s="33"/>
      <c r="C17" s="33"/>
      <c r="D17" s="33"/>
      <c r="E17" s="33"/>
      <c r="F17" s="33"/>
      <c r="G17" s="32"/>
    </row>
    <row r="18" spans="1:7" x14ac:dyDescent="0.25">
      <c r="A18" s="33"/>
      <c r="B18" s="33"/>
      <c r="C18" s="33"/>
      <c r="D18" s="33"/>
      <c r="E18" s="33"/>
      <c r="F18" s="33"/>
      <c r="G18" s="32"/>
    </row>
    <row r="19" spans="1:7" x14ac:dyDescent="0.25">
      <c r="C19" s="45"/>
      <c r="D19" s="46"/>
      <c r="E19" s="46"/>
      <c r="F19" s="46"/>
      <c r="G19" s="16"/>
    </row>
    <row r="20" spans="1:7" x14ac:dyDescent="0.25">
      <c r="A20" s="3"/>
      <c r="B20" s="61" t="s">
        <v>25</v>
      </c>
      <c r="C20" s="55" t="s">
        <v>1</v>
      </c>
      <c r="D20" s="21" t="s">
        <v>14</v>
      </c>
      <c r="E20" s="22" t="s">
        <v>15</v>
      </c>
      <c r="F20" s="62" t="s">
        <v>16</v>
      </c>
      <c r="G20" s="22" t="s">
        <v>22</v>
      </c>
    </row>
    <row r="21" spans="1:7" s="15" customFormat="1" x14ac:dyDescent="0.25">
      <c r="B21" s="18" t="s">
        <v>5</v>
      </c>
      <c r="C21" s="25">
        <v>37</v>
      </c>
      <c r="D21" s="7">
        <v>29</v>
      </c>
      <c r="E21" s="7">
        <v>0</v>
      </c>
      <c r="F21" s="29">
        <v>490</v>
      </c>
      <c r="G21" s="52">
        <f>C21-D21</f>
        <v>8</v>
      </c>
    </row>
    <row r="22" spans="1:7" x14ac:dyDescent="0.25">
      <c r="B22" s="1" t="s">
        <v>9</v>
      </c>
      <c r="C22" s="25">
        <v>37</v>
      </c>
      <c r="D22" s="6">
        <v>28</v>
      </c>
      <c r="E22" s="6">
        <v>0</v>
      </c>
      <c r="F22" s="26">
        <v>1</v>
      </c>
      <c r="G22" s="52">
        <f t="shared" ref="G22:G25" si="0">C22-D22</f>
        <v>9</v>
      </c>
    </row>
    <row r="23" spans="1:7" x14ac:dyDescent="0.25">
      <c r="B23" s="1" t="s">
        <v>6</v>
      </c>
      <c r="C23" s="25">
        <v>37</v>
      </c>
      <c r="D23" s="27">
        <v>33</v>
      </c>
      <c r="E23" s="27">
        <v>6</v>
      </c>
      <c r="F23" s="28">
        <v>1</v>
      </c>
      <c r="G23" s="52">
        <f t="shared" si="0"/>
        <v>4</v>
      </c>
    </row>
    <row r="24" spans="1:7" x14ac:dyDescent="0.25">
      <c r="B24" s="1" t="s">
        <v>7</v>
      </c>
      <c r="C24" s="7">
        <v>37</v>
      </c>
      <c r="D24" s="6">
        <v>33</v>
      </c>
      <c r="E24" s="6">
        <v>0</v>
      </c>
      <c r="F24" s="6">
        <v>0</v>
      </c>
      <c r="G24" s="49">
        <f t="shared" si="0"/>
        <v>4</v>
      </c>
    </row>
    <row r="25" spans="1:7" x14ac:dyDescent="0.25">
      <c r="B25" s="1" t="s">
        <v>8</v>
      </c>
      <c r="C25" s="7">
        <v>37</v>
      </c>
      <c r="D25" s="6">
        <v>33</v>
      </c>
      <c r="E25" s="6">
        <v>0</v>
      </c>
      <c r="F25" s="6">
        <v>0</v>
      </c>
      <c r="G25" s="49">
        <f t="shared" si="0"/>
        <v>4</v>
      </c>
    </row>
    <row r="26" spans="1:7" x14ac:dyDescent="0.25">
      <c r="B26" s="31"/>
      <c r="C26" s="31"/>
      <c r="D26" s="31"/>
      <c r="E26" s="31"/>
      <c r="F26" s="31"/>
      <c r="G26" s="31"/>
    </row>
    <row r="27" spans="1:7" x14ac:dyDescent="0.25">
      <c r="B27" s="31"/>
      <c r="C27" s="31"/>
      <c r="D27" s="31"/>
      <c r="E27" s="31"/>
      <c r="F27" s="31"/>
      <c r="G27" s="31"/>
    </row>
    <row r="28" spans="1:7" ht="25.5" x14ac:dyDescent="0.25">
      <c r="B28" s="21" t="s">
        <v>25</v>
      </c>
      <c r="C28" s="21" t="s">
        <v>2</v>
      </c>
      <c r="D28" s="21" t="s">
        <v>17</v>
      </c>
      <c r="E28" s="21" t="s">
        <v>15</v>
      </c>
      <c r="F28" s="21" t="s">
        <v>16</v>
      </c>
      <c r="G28" s="22" t="s">
        <v>22</v>
      </c>
    </row>
    <row r="29" spans="1:7" s="45" customFormat="1" x14ac:dyDescent="0.25">
      <c r="B29" s="7" t="s">
        <v>44</v>
      </c>
      <c r="C29" s="25">
        <v>538</v>
      </c>
      <c r="D29" s="47">
        <v>501</v>
      </c>
      <c r="E29" s="47">
        <v>508</v>
      </c>
      <c r="F29" s="48">
        <v>7</v>
      </c>
      <c r="G29" s="53">
        <f>C29-D29</f>
        <v>37</v>
      </c>
    </row>
    <row r="30" spans="1:7" x14ac:dyDescent="0.25">
      <c r="B30" s="1" t="s">
        <v>9</v>
      </c>
      <c r="C30" s="25">
        <v>538</v>
      </c>
      <c r="D30" s="6">
        <v>519</v>
      </c>
      <c r="E30" s="6">
        <v>18</v>
      </c>
      <c r="F30" s="26">
        <v>0</v>
      </c>
      <c r="G30" s="53">
        <f t="shared" ref="G30:G33" si="1">C30-D30</f>
        <v>19</v>
      </c>
    </row>
    <row r="31" spans="1:7" x14ac:dyDescent="0.25">
      <c r="B31" s="1" t="s">
        <v>6</v>
      </c>
      <c r="C31" s="25">
        <v>538</v>
      </c>
      <c r="D31" s="50">
        <v>519</v>
      </c>
      <c r="E31" s="6">
        <v>12</v>
      </c>
      <c r="F31" s="51">
        <v>12</v>
      </c>
      <c r="G31" s="53">
        <f t="shared" si="1"/>
        <v>19</v>
      </c>
    </row>
    <row r="32" spans="1:7" x14ac:dyDescent="0.25">
      <c r="B32" s="1" t="s">
        <v>7</v>
      </c>
      <c r="C32" s="25">
        <v>538</v>
      </c>
      <c r="D32" s="6">
        <v>520</v>
      </c>
      <c r="E32" s="6">
        <v>9</v>
      </c>
      <c r="F32" s="26">
        <v>8</v>
      </c>
      <c r="G32" s="53">
        <f t="shared" si="1"/>
        <v>18</v>
      </c>
    </row>
    <row r="33" spans="2:7" x14ac:dyDescent="0.25">
      <c r="B33" s="1" t="s">
        <v>8</v>
      </c>
      <c r="C33" s="25">
        <v>538</v>
      </c>
      <c r="D33" s="6">
        <v>519</v>
      </c>
      <c r="E33" s="6">
        <v>9</v>
      </c>
      <c r="F33" s="26">
        <v>7</v>
      </c>
      <c r="G33" s="53">
        <f t="shared" si="1"/>
        <v>19</v>
      </c>
    </row>
    <row r="36" spans="2:7" x14ac:dyDescent="0.25">
      <c r="B36" s="34" t="s">
        <v>45</v>
      </c>
      <c r="C36" s="34"/>
      <c r="D36" s="34"/>
      <c r="E36" s="34"/>
    </row>
    <row r="37" spans="2:7" x14ac:dyDescent="0.25">
      <c r="B37" s="10" t="s">
        <v>46</v>
      </c>
      <c r="C37" s="10"/>
      <c r="D37" s="10"/>
      <c r="E37" s="11"/>
    </row>
  </sheetData>
  <mergeCells count="7">
    <mergeCell ref="C1:D2"/>
    <mergeCell ref="B11:F12"/>
    <mergeCell ref="A16:F18"/>
    <mergeCell ref="B36:E36"/>
    <mergeCell ref="B3:E4"/>
    <mergeCell ref="A5:F7"/>
    <mergeCell ref="G5:G7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workbookViewId="0">
      <selection activeCell="E18" sqref="E18"/>
    </sheetView>
  </sheetViews>
  <sheetFormatPr defaultRowHeight="15" x14ac:dyDescent="0.25"/>
  <cols>
    <col min="1" max="1" width="1.85546875" customWidth="1"/>
    <col min="2" max="2" width="10" customWidth="1"/>
    <col min="3" max="3" width="44.5703125" customWidth="1"/>
    <col min="4" max="4" width="35.5703125" bestFit="1" customWidth="1"/>
    <col min="5" max="5" width="24.85546875" customWidth="1"/>
    <col min="6" max="6" width="15.7109375" customWidth="1"/>
    <col min="7" max="7" width="17.7109375" bestFit="1" customWidth="1"/>
    <col min="8" max="8" width="11.7109375" customWidth="1"/>
  </cols>
  <sheetData>
    <row r="1" spans="2:8" ht="15" customHeight="1" x14ac:dyDescent="0.25">
      <c r="B1" s="44" t="s">
        <v>23</v>
      </c>
      <c r="C1" s="44"/>
      <c r="D1" s="44"/>
      <c r="E1" s="44"/>
      <c r="F1" s="44"/>
      <c r="G1" s="44"/>
      <c r="H1" s="44"/>
    </row>
    <row r="2" spans="2:8" x14ac:dyDescent="0.25">
      <c r="B2" s="44"/>
      <c r="C2" s="44"/>
      <c r="D2" s="44"/>
      <c r="E2" s="44"/>
      <c r="F2" s="44"/>
      <c r="G2" s="44"/>
      <c r="H2" s="44"/>
    </row>
    <row r="3" spans="2:8" x14ac:dyDescent="0.25">
      <c r="B3" s="44"/>
      <c r="C3" s="44"/>
      <c r="D3" s="44"/>
      <c r="E3" s="44"/>
      <c r="F3" s="44"/>
      <c r="G3" s="44"/>
      <c r="H3" s="44"/>
    </row>
    <row r="4" spans="2:8" x14ac:dyDescent="0.25">
      <c r="B4" s="19"/>
      <c r="C4" s="19"/>
      <c r="D4" s="44" t="s">
        <v>0</v>
      </c>
      <c r="E4" s="44"/>
      <c r="F4" s="19"/>
      <c r="G4" s="19"/>
      <c r="H4" s="19"/>
    </row>
    <row r="5" spans="2:8" ht="25.5" x14ac:dyDescent="0.25">
      <c r="B5" s="22" t="s">
        <v>34</v>
      </c>
      <c r="C5" s="21" t="s">
        <v>1</v>
      </c>
      <c r="D5" s="21" t="s">
        <v>14</v>
      </c>
      <c r="E5" s="21" t="s">
        <v>42</v>
      </c>
      <c r="F5" s="22" t="s">
        <v>15</v>
      </c>
      <c r="G5" s="23" t="s">
        <v>16</v>
      </c>
      <c r="H5" s="21" t="s">
        <v>22</v>
      </c>
    </row>
    <row r="6" spans="2:8" ht="25.5" x14ac:dyDescent="0.25">
      <c r="B6" s="12">
        <v>43040</v>
      </c>
      <c r="C6" s="13">
        <v>311</v>
      </c>
      <c r="D6" s="13">
        <v>298</v>
      </c>
      <c r="E6" s="14" t="s">
        <v>35</v>
      </c>
      <c r="F6" s="35">
        <v>5</v>
      </c>
      <c r="G6" s="35">
        <v>7</v>
      </c>
      <c r="H6" s="35">
        <f>C8-D8</f>
        <v>12</v>
      </c>
    </row>
    <row r="7" spans="2:8" ht="25.5" x14ac:dyDescent="0.25">
      <c r="B7" s="12">
        <v>43101</v>
      </c>
      <c r="C7" s="13">
        <v>309</v>
      </c>
      <c r="D7" s="13">
        <v>302</v>
      </c>
      <c r="E7" s="14" t="s">
        <v>36</v>
      </c>
      <c r="F7" s="42"/>
      <c r="G7" s="42"/>
      <c r="H7" s="42"/>
    </row>
    <row r="8" spans="2:8" x14ac:dyDescent="0.25">
      <c r="B8" s="12">
        <v>43221</v>
      </c>
      <c r="C8" s="13">
        <v>306</v>
      </c>
      <c r="D8" s="13">
        <v>294</v>
      </c>
      <c r="E8" s="14" t="s">
        <v>37</v>
      </c>
      <c r="F8" s="36"/>
      <c r="G8" s="36"/>
      <c r="H8" s="36"/>
    </row>
    <row r="11" spans="2:8" ht="25.5" x14ac:dyDescent="0.25">
      <c r="B11" s="22" t="s">
        <v>34</v>
      </c>
      <c r="C11" s="21" t="s">
        <v>2</v>
      </c>
      <c r="D11" s="21" t="s">
        <v>17</v>
      </c>
      <c r="E11" s="21" t="s">
        <v>42</v>
      </c>
      <c r="F11" s="22" t="s">
        <v>15</v>
      </c>
      <c r="G11" s="23" t="s">
        <v>16</v>
      </c>
      <c r="H11" s="21" t="s">
        <v>22</v>
      </c>
    </row>
    <row r="12" spans="2:8" ht="25.5" x14ac:dyDescent="0.25">
      <c r="B12" s="12">
        <v>43040</v>
      </c>
      <c r="C12" s="13">
        <v>185</v>
      </c>
      <c r="D12" s="13">
        <v>154</v>
      </c>
      <c r="E12" s="14" t="s">
        <v>35</v>
      </c>
      <c r="F12" s="35">
        <v>8</v>
      </c>
      <c r="G12" s="35">
        <v>3</v>
      </c>
      <c r="H12" s="35">
        <f>C13-D13</f>
        <v>37</v>
      </c>
    </row>
    <row r="13" spans="2:8" ht="26.25" thickBot="1" x14ac:dyDescent="0.3">
      <c r="B13" s="12">
        <v>43101</v>
      </c>
      <c r="C13" s="13">
        <v>193</v>
      </c>
      <c r="D13" s="13">
        <v>156</v>
      </c>
      <c r="E13" s="14" t="s">
        <v>36</v>
      </c>
      <c r="F13" s="36"/>
      <c r="G13" s="36"/>
      <c r="H13" s="43"/>
    </row>
    <row r="15" spans="2:8" x14ac:dyDescent="0.25">
      <c r="B15" s="34" t="s">
        <v>38</v>
      </c>
      <c r="C15" s="34"/>
      <c r="D15" s="34"/>
      <c r="E15" s="34"/>
    </row>
    <row r="16" spans="2:8" x14ac:dyDescent="0.25">
      <c r="B16" s="10" t="s">
        <v>39</v>
      </c>
      <c r="C16" s="10"/>
      <c r="D16" s="10"/>
      <c r="E16" s="11"/>
    </row>
  </sheetData>
  <mergeCells count="9">
    <mergeCell ref="B15:E15"/>
    <mergeCell ref="H6:H8"/>
    <mergeCell ref="H12:H13"/>
    <mergeCell ref="B1:H3"/>
    <mergeCell ref="F6:F8"/>
    <mergeCell ref="G6:G8"/>
    <mergeCell ref="F12:F13"/>
    <mergeCell ref="G12:G13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სამინისტრო</vt:lpstr>
      <vt:lpstr>რეგულირება</vt:lpstr>
      <vt:lpstr>საგანგებო</vt:lpstr>
      <vt:lpstr>სოციალური</vt:lpstr>
      <vt:lpstr>ტრეფიკინგი</vt:lpstr>
      <vt:lpstr>NCDC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2018-05-18T11:39:22Z</dcterms:modified>
</cp:coreProperties>
</file>